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Met. Sanit" sheetId="4" r:id="rId1"/>
  </sheets>
  <calcPr calcId="124519"/>
</workbook>
</file>

<file path=xl/calcChain.xml><?xml version="1.0" encoding="utf-8"?>
<calcChain xmlns="http://schemas.openxmlformats.org/spreadsheetml/2006/main">
  <c r="I53" i="4"/>
  <c r="I54"/>
  <c r="I55"/>
  <c r="H53"/>
  <c r="H54"/>
  <c r="H55"/>
  <c r="I46"/>
  <c r="I47"/>
  <c r="I48"/>
  <c r="I49"/>
  <c r="I50"/>
  <c r="I51"/>
  <c r="H46"/>
  <c r="H47"/>
  <c r="H48"/>
  <c r="H49"/>
  <c r="H50"/>
  <c r="H51"/>
  <c r="I28"/>
  <c r="I29"/>
  <c r="I30"/>
  <c r="H28"/>
  <c r="H29"/>
  <c r="H30"/>
  <c r="I20"/>
  <c r="I21"/>
  <c r="I22"/>
  <c r="I23"/>
  <c r="I24"/>
  <c r="I25"/>
  <c r="I26"/>
  <c r="H20"/>
  <c r="H21"/>
  <c r="H22"/>
  <c r="H23"/>
  <c r="H24"/>
  <c r="H25"/>
  <c r="H26"/>
  <c r="H44"/>
  <c r="H43"/>
  <c r="I42" s="1"/>
  <c r="H41"/>
  <c r="H40"/>
  <c r="H39"/>
  <c r="I38"/>
  <c r="H36"/>
  <c r="H35"/>
  <c r="H34"/>
  <c r="I33"/>
</calcChain>
</file>

<file path=xl/sharedStrings.xml><?xml version="1.0" encoding="utf-8"?>
<sst xmlns="http://schemas.openxmlformats.org/spreadsheetml/2006/main" count="114" uniqueCount="93">
  <si>
    <t>METRADO ESPECIALIDAD DE INSTALACIONES SANITARIAS</t>
  </si>
  <si>
    <t>OBRA:</t>
  </si>
  <si>
    <t>Construccion de Vivienda</t>
  </si>
  <si>
    <t>HOJA N° :</t>
  </si>
  <si>
    <t>PROPIETARIO:</t>
  </si>
  <si>
    <t>Sr. Sra. Empresa</t>
  </si>
  <si>
    <t>PLANO:</t>
  </si>
  <si>
    <t>FECHA:</t>
  </si>
  <si>
    <t>HECHO POR:</t>
  </si>
  <si>
    <t>REVISADO :</t>
  </si>
  <si>
    <t>PARTIDA N°</t>
  </si>
  <si>
    <t>ESPECIFICACIONES</t>
  </si>
  <si>
    <t>N° VECES</t>
  </si>
  <si>
    <t>MEDIDAS</t>
  </si>
  <si>
    <t>PARCIAL</t>
  </si>
  <si>
    <t>TOTAL</t>
  </si>
  <si>
    <t>UND</t>
  </si>
  <si>
    <t>LARGO</t>
  </si>
  <si>
    <t>PUNTO</t>
  </si>
  <si>
    <t>PZA/UND</t>
  </si>
  <si>
    <t>INSTALACIONES SANITARIAS</t>
  </si>
  <si>
    <t>APARATOS SANITARIOS Y ACCESORIOS</t>
  </si>
  <si>
    <t>4.1.1</t>
  </si>
  <si>
    <t>Suministro de Aparato Sanitario</t>
  </si>
  <si>
    <t>4.1.1.1</t>
  </si>
  <si>
    <t>Inodoro one piece de color</t>
  </si>
  <si>
    <t>und</t>
  </si>
  <si>
    <t>4.1.1.2</t>
  </si>
  <si>
    <t>Lavatorio Pedestal Manantial Blanco</t>
  </si>
  <si>
    <t>4.1.1.3</t>
  </si>
  <si>
    <t>Lavadero de Acero Inoxidable 01 poza 01 escurridero</t>
  </si>
  <si>
    <t>4.1.1.4</t>
  </si>
  <si>
    <t>Lavadero Granito 02 pozas</t>
  </si>
  <si>
    <t>4.1.1.5</t>
  </si>
  <si>
    <t>Griferia Lavatorio Cromada monocomando</t>
  </si>
  <si>
    <t>4.1.1.6</t>
  </si>
  <si>
    <t>Griferia tipo Ganso</t>
  </si>
  <si>
    <t>4.1.1.7</t>
  </si>
  <si>
    <t>Ducha Cromada y Llave Mezcladora</t>
  </si>
  <si>
    <t>4.1.2</t>
  </si>
  <si>
    <t>Suministro de Accesorios</t>
  </si>
  <si>
    <t>4.1.2.1</t>
  </si>
  <si>
    <t>Kit papelera, jabonera y gancho doble de loza</t>
  </si>
  <si>
    <t>4.1.3</t>
  </si>
  <si>
    <t>Instalacion de Aparatos Sanitarios</t>
  </si>
  <si>
    <t>4.1.4</t>
  </si>
  <si>
    <t>Instalacion de accesorios</t>
  </si>
  <si>
    <t>SISTEMA DE AGUA FRIA</t>
  </si>
  <si>
    <t>4.2.1</t>
  </si>
  <si>
    <t>Salidas de Agua Fria</t>
  </si>
  <si>
    <t>4.2.1.1</t>
  </si>
  <si>
    <t>Salidas de Agua Fria  1/2"</t>
  </si>
  <si>
    <t>pto</t>
  </si>
  <si>
    <t>Baño</t>
  </si>
  <si>
    <t>Cocina</t>
  </si>
  <si>
    <t>Patio</t>
  </si>
  <si>
    <t>4.2.2.</t>
  </si>
  <si>
    <t>Red de Alimentacion</t>
  </si>
  <si>
    <t>4.2.2.1</t>
  </si>
  <si>
    <t>Tuberia PVC 3/4"</t>
  </si>
  <si>
    <t>m</t>
  </si>
  <si>
    <t>piso</t>
  </si>
  <si>
    <t>pared</t>
  </si>
  <si>
    <t>montante</t>
  </si>
  <si>
    <t>4.2.2.2</t>
  </si>
  <si>
    <t>Tuberia PVC 1/2"</t>
  </si>
  <si>
    <t>4.2.3</t>
  </si>
  <si>
    <t>Accesorios de Redes de Agua</t>
  </si>
  <si>
    <t>4.2.3.1</t>
  </si>
  <si>
    <t>Tee PVC 3/4"</t>
  </si>
  <si>
    <t>4.2.3.2</t>
  </si>
  <si>
    <t>Codo PVC 3/4"</t>
  </si>
  <si>
    <t>4.2.3.3</t>
  </si>
  <si>
    <t>Codo PVC 1/2"</t>
  </si>
  <si>
    <t>4.2.3.4</t>
  </si>
  <si>
    <t>Reduccion PVC 3/4"-1/2"</t>
  </si>
  <si>
    <t>4.2.3.5</t>
  </si>
  <si>
    <t>Tapon PVC 3/4"</t>
  </si>
  <si>
    <t>4.2.3.6</t>
  </si>
  <si>
    <t>Tapon PVC 1/2"</t>
  </si>
  <si>
    <t>4.2.4</t>
  </si>
  <si>
    <t>Valvulas</t>
  </si>
  <si>
    <t>4.2.4.1</t>
  </si>
  <si>
    <t>Valvula Esferica 3/4"</t>
  </si>
  <si>
    <t>4.2.4.2</t>
  </si>
  <si>
    <t>Valvula Sheck 3/4"</t>
  </si>
  <si>
    <t>4.2.4.3</t>
  </si>
  <si>
    <t>Valvula Esferica 1/2"</t>
  </si>
  <si>
    <t>INSTRUCCIONES:</t>
  </si>
  <si>
    <t>1- LAS COLUMNAS H e I  TIENEN FORMULAS. NO MODIFICARLAS.</t>
  </si>
  <si>
    <t>2- LAS COLUMNAS QUE SE MODIFICAN: D, E , F Y G</t>
  </si>
  <si>
    <t>ATENTAMENTE</t>
  </si>
  <si>
    <t>ING OSCAR VASQUEZ BUSTAMANTE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</si>
</sst>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2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4" xfId="0" applyFont="1" applyBorder="1" applyAlignment="1"/>
    <xf numFmtId="0" fontId="0" fillId="0" borderId="15" xfId="0" applyFont="1" applyBorder="1" applyAlignment="1"/>
    <xf numFmtId="0" fontId="0" fillId="0" borderId="16" xfId="0" applyFont="1" applyBorder="1" applyAlignment="1"/>
    <xf numFmtId="0" fontId="0" fillId="0" borderId="13" xfId="0" applyFont="1" applyBorder="1" applyAlignment="1"/>
    <xf numFmtId="0" fontId="0" fillId="0" borderId="14" xfId="0" applyFont="1" applyBorder="1" applyAlignment="1"/>
    <xf numFmtId="0" fontId="1" fillId="0" borderId="13" xfId="0" applyFont="1" applyBorder="1" applyAlignment="1"/>
    <xf numFmtId="0" fontId="0" fillId="0" borderId="9" xfId="0" applyFont="1" applyBorder="1" applyAlignment="1">
      <alignment horizontal="left"/>
    </xf>
    <xf numFmtId="0" fontId="0" fillId="0" borderId="13" xfId="0" applyBorder="1"/>
    <xf numFmtId="0" fontId="5" fillId="0" borderId="13" xfId="0" applyFont="1" applyBorder="1" applyAlignment="1"/>
    <xf numFmtId="0" fontId="1" fillId="0" borderId="15" xfId="0" applyFont="1" applyBorder="1" applyAlignment="1"/>
    <xf numFmtId="0" fontId="1" fillId="0" borderId="0" xfId="0" applyFont="1"/>
    <xf numFmtId="0" fontId="1" fillId="3" borderId="0" xfId="0" applyFont="1" applyFill="1"/>
    <xf numFmtId="0" fontId="5" fillId="0" borderId="14" xfId="0" applyFont="1" applyBorder="1" applyAlignment="1"/>
    <xf numFmtId="0" fontId="5" fillId="0" borderId="15" xfId="0" applyFont="1" applyBorder="1" applyAlignment="1"/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14" xfId="0" applyFont="1" applyBorder="1" applyAlignment="1"/>
    <xf numFmtId="0" fontId="6" fillId="0" borderId="15" xfId="0" applyFont="1" applyBorder="1" applyAlignment="1"/>
    <xf numFmtId="0" fontId="0" fillId="0" borderId="14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1" fillId="0" borderId="14" xfId="0" applyFont="1" applyBorder="1" applyAlignment="1"/>
    <xf numFmtId="0" fontId="1" fillId="0" borderId="15" xfId="0" applyFont="1" applyBorder="1" applyAlignment="1"/>
    <xf numFmtId="0" fontId="0" fillId="0" borderId="16" xfId="0" applyFont="1" applyBorder="1" applyAlignment="1">
      <alignment horizontal="left"/>
    </xf>
    <xf numFmtId="0" fontId="0" fillId="0" borderId="15" xfId="0" applyFont="1" applyBorder="1"/>
    <xf numFmtId="0" fontId="0" fillId="0" borderId="16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indent="4"/>
    </xf>
    <xf numFmtId="0" fontId="2" fillId="0" borderId="0" xfId="0" applyFont="1" applyAlignment="1">
      <alignment horizontal="center" vertical="center" wrapText="1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9"/>
  <sheetViews>
    <sheetView tabSelected="1" workbookViewId="0">
      <selection activeCell="G5" sqref="G5"/>
    </sheetView>
  </sheetViews>
  <sheetFormatPr baseColWidth="10" defaultRowHeight="15"/>
  <cols>
    <col min="1" max="1" width="9.28515625" customWidth="1"/>
    <col min="2" max="2" width="3.7109375" customWidth="1"/>
    <col min="3" max="3" width="21.140625" customWidth="1"/>
    <col min="4" max="4" width="5.42578125" customWidth="1"/>
    <col min="5" max="7" width="8.7109375" customWidth="1"/>
    <col min="8" max="9" width="9.28515625" customWidth="1"/>
    <col min="10" max="10" width="4.85546875" customWidth="1"/>
  </cols>
  <sheetData>
    <row r="1" spans="1:10">
      <c r="C1" s="16" t="s">
        <v>88</v>
      </c>
    </row>
    <row r="2" spans="1:10">
      <c r="C2" s="16" t="s">
        <v>89</v>
      </c>
    </row>
    <row r="3" spans="1:10">
      <c r="C3" s="16" t="s">
        <v>90</v>
      </c>
    </row>
    <row r="5" spans="1:10">
      <c r="C5" s="17" t="s">
        <v>91</v>
      </c>
      <c r="D5" s="52"/>
      <c r="E5" s="52"/>
    </row>
    <row r="6" spans="1:10">
      <c r="C6" s="17" t="s">
        <v>92</v>
      </c>
      <c r="D6" s="52"/>
      <c r="E6" s="52"/>
    </row>
    <row r="9" spans="1:10" ht="21">
      <c r="A9" s="51" t="s">
        <v>0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>
      <c r="A10" s="48" t="s">
        <v>1</v>
      </c>
      <c r="B10" s="48"/>
      <c r="C10" s="49" t="s">
        <v>2</v>
      </c>
      <c r="D10" s="49"/>
      <c r="E10" s="49"/>
      <c r="F10" s="50" t="s">
        <v>3</v>
      </c>
      <c r="G10" s="50"/>
      <c r="H10" s="1">
        <v>1</v>
      </c>
    </row>
    <row r="11" spans="1:10">
      <c r="A11" s="48" t="s">
        <v>4</v>
      </c>
      <c r="B11" s="48"/>
      <c r="C11" s="49" t="s">
        <v>5</v>
      </c>
      <c r="D11" s="49"/>
      <c r="E11" s="49"/>
      <c r="F11" s="50" t="s">
        <v>6</v>
      </c>
      <c r="G11" s="50"/>
      <c r="H11" s="1"/>
    </row>
    <row r="12" spans="1:10">
      <c r="A12" s="48" t="s">
        <v>7</v>
      </c>
      <c r="B12" s="48"/>
      <c r="C12" s="49"/>
      <c r="D12" s="49"/>
      <c r="E12" s="49"/>
      <c r="F12" s="50" t="s">
        <v>8</v>
      </c>
      <c r="G12" s="50"/>
      <c r="H12" s="49"/>
      <c r="I12" s="49"/>
      <c r="J12" s="49"/>
    </row>
    <row r="13" spans="1:10">
      <c r="F13" s="50" t="s">
        <v>9</v>
      </c>
      <c r="G13" s="50"/>
      <c r="H13" s="49"/>
      <c r="I13" s="49"/>
      <c r="J13" s="49"/>
    </row>
    <row r="14" spans="1:10" ht="15.75" thickBot="1"/>
    <row r="15" spans="1:10" ht="15.75" thickBot="1">
      <c r="A15" s="36" t="s">
        <v>10</v>
      </c>
      <c r="B15" s="40" t="s">
        <v>11</v>
      </c>
      <c r="C15" s="41"/>
      <c r="D15" s="44" t="s">
        <v>12</v>
      </c>
      <c r="E15" s="45" t="s">
        <v>13</v>
      </c>
      <c r="F15" s="46"/>
      <c r="G15" s="47"/>
      <c r="H15" s="36" t="s">
        <v>14</v>
      </c>
      <c r="I15" s="36" t="s">
        <v>15</v>
      </c>
      <c r="J15" s="36" t="s">
        <v>16</v>
      </c>
    </row>
    <row r="16" spans="1:10" ht="15.75" thickBot="1">
      <c r="A16" s="36"/>
      <c r="B16" s="42"/>
      <c r="C16" s="43"/>
      <c r="D16" s="44"/>
      <c r="E16" s="2" t="s">
        <v>17</v>
      </c>
      <c r="F16" s="2" t="s">
        <v>18</v>
      </c>
      <c r="G16" s="2" t="s">
        <v>19</v>
      </c>
      <c r="H16" s="36"/>
      <c r="I16" s="36"/>
      <c r="J16" s="36"/>
    </row>
    <row r="17" spans="1:10">
      <c r="A17" s="3">
        <v>4</v>
      </c>
      <c r="B17" s="37" t="s">
        <v>20</v>
      </c>
      <c r="C17" s="38"/>
      <c r="D17" s="39"/>
      <c r="E17" s="4"/>
      <c r="F17" s="4"/>
      <c r="G17" s="4"/>
      <c r="H17" s="4"/>
      <c r="I17" s="4"/>
      <c r="J17" s="5"/>
    </row>
    <row r="18" spans="1:10">
      <c r="A18" s="3">
        <v>4.0999999999999996</v>
      </c>
      <c r="B18" s="6" t="s">
        <v>21</v>
      </c>
      <c r="C18" s="7"/>
      <c r="D18" s="7"/>
      <c r="E18" s="8"/>
      <c r="F18" s="5"/>
      <c r="G18" s="5"/>
      <c r="H18" s="5"/>
      <c r="I18" s="5"/>
      <c r="J18" s="5"/>
    </row>
    <row r="19" spans="1:10">
      <c r="A19" s="3" t="s">
        <v>22</v>
      </c>
      <c r="B19" s="24" t="s">
        <v>23</v>
      </c>
      <c r="C19" s="25"/>
      <c r="D19" s="26"/>
      <c r="E19" s="5"/>
      <c r="F19" s="5"/>
      <c r="G19" s="5"/>
      <c r="H19" s="5"/>
      <c r="I19" s="5"/>
      <c r="J19" s="5"/>
    </row>
    <row r="20" spans="1:10">
      <c r="A20" s="3" t="s">
        <v>24</v>
      </c>
      <c r="B20" s="29" t="s">
        <v>25</v>
      </c>
      <c r="C20" s="33"/>
      <c r="D20" s="9"/>
      <c r="E20" s="5"/>
      <c r="F20" s="5"/>
      <c r="G20" s="5">
        <v>1</v>
      </c>
      <c r="H20" s="5">
        <f t="shared" ref="H20:H26" si="0">G20</f>
        <v>1</v>
      </c>
      <c r="I20" s="5">
        <f t="shared" ref="I20:I26" si="1">H20</f>
        <v>1</v>
      </c>
      <c r="J20" s="5" t="s">
        <v>26</v>
      </c>
    </row>
    <row r="21" spans="1:10">
      <c r="A21" s="3" t="s">
        <v>27</v>
      </c>
      <c r="B21" s="10" t="s">
        <v>28</v>
      </c>
      <c r="C21" s="7"/>
      <c r="D21" s="8"/>
      <c r="E21" s="5"/>
      <c r="F21" s="5"/>
      <c r="G21" s="5">
        <v>1</v>
      </c>
      <c r="H21" s="5">
        <f t="shared" si="0"/>
        <v>1</v>
      </c>
      <c r="I21" s="5">
        <f t="shared" si="1"/>
        <v>1</v>
      </c>
      <c r="J21" s="5" t="s">
        <v>26</v>
      </c>
    </row>
    <row r="22" spans="1:10">
      <c r="A22" s="3" t="s">
        <v>29</v>
      </c>
      <c r="B22" s="29" t="s">
        <v>30</v>
      </c>
      <c r="C22" s="30"/>
      <c r="D22" s="30"/>
      <c r="E22" s="30"/>
      <c r="F22" s="33"/>
      <c r="G22" s="5">
        <v>1</v>
      </c>
      <c r="H22" s="5">
        <f t="shared" si="0"/>
        <v>1</v>
      </c>
      <c r="I22" s="5">
        <f t="shared" si="1"/>
        <v>1</v>
      </c>
      <c r="J22" s="5" t="s">
        <v>26</v>
      </c>
    </row>
    <row r="23" spans="1:10">
      <c r="A23" s="3" t="s">
        <v>31</v>
      </c>
      <c r="B23" s="29" t="s">
        <v>32</v>
      </c>
      <c r="C23" s="33"/>
      <c r="D23" s="9"/>
      <c r="E23" s="5"/>
      <c r="F23" s="5"/>
      <c r="G23" s="5">
        <v>1</v>
      </c>
      <c r="H23" s="5">
        <f t="shared" si="0"/>
        <v>1</v>
      </c>
      <c r="I23" s="5">
        <f t="shared" si="1"/>
        <v>1</v>
      </c>
      <c r="J23" s="5" t="s">
        <v>26</v>
      </c>
    </row>
    <row r="24" spans="1:10">
      <c r="A24" s="3" t="s">
        <v>33</v>
      </c>
      <c r="B24" s="29" t="s">
        <v>34</v>
      </c>
      <c r="C24" s="30"/>
      <c r="D24" s="30"/>
      <c r="E24" s="33"/>
      <c r="F24" s="5"/>
      <c r="G24" s="5">
        <v>1</v>
      </c>
      <c r="H24" s="5">
        <f t="shared" si="0"/>
        <v>1</v>
      </c>
      <c r="I24" s="5">
        <f t="shared" si="1"/>
        <v>1</v>
      </c>
      <c r="J24" s="5" t="s">
        <v>26</v>
      </c>
    </row>
    <row r="25" spans="1:10">
      <c r="A25" s="3" t="s">
        <v>35</v>
      </c>
      <c r="B25" s="29" t="s">
        <v>36</v>
      </c>
      <c r="C25" s="33"/>
      <c r="D25" s="9"/>
      <c r="E25" s="5"/>
      <c r="F25" s="5"/>
      <c r="G25" s="5">
        <v>2</v>
      </c>
      <c r="H25" s="5">
        <f t="shared" si="0"/>
        <v>2</v>
      </c>
      <c r="I25" s="5">
        <f t="shared" si="1"/>
        <v>2</v>
      </c>
      <c r="J25" s="5" t="s">
        <v>26</v>
      </c>
    </row>
    <row r="26" spans="1:10">
      <c r="A26" s="3" t="s">
        <v>37</v>
      </c>
      <c r="B26" s="29" t="s">
        <v>38</v>
      </c>
      <c r="C26" s="34"/>
      <c r="D26" s="35"/>
      <c r="E26" s="5"/>
      <c r="F26" s="5"/>
      <c r="G26" s="5">
        <v>1</v>
      </c>
      <c r="H26" s="5">
        <f t="shared" si="0"/>
        <v>1</v>
      </c>
      <c r="I26" s="5">
        <f t="shared" si="1"/>
        <v>1</v>
      </c>
      <c r="J26" s="5" t="s">
        <v>26</v>
      </c>
    </row>
    <row r="27" spans="1:10">
      <c r="A27" s="3" t="s">
        <v>39</v>
      </c>
      <c r="B27" s="24" t="s">
        <v>40</v>
      </c>
      <c r="C27" s="26"/>
      <c r="D27" s="11"/>
      <c r="E27" s="5"/>
      <c r="F27" s="5"/>
      <c r="G27" s="5"/>
      <c r="H27" s="5"/>
      <c r="I27" s="5"/>
      <c r="J27" s="5"/>
    </row>
    <row r="28" spans="1:10">
      <c r="A28" s="12" t="s">
        <v>41</v>
      </c>
      <c r="B28" s="22" t="s">
        <v>42</v>
      </c>
      <c r="C28" s="30"/>
      <c r="D28" s="30"/>
      <c r="E28" s="30"/>
      <c r="F28" s="33"/>
      <c r="G28" s="5">
        <v>1</v>
      </c>
      <c r="H28" s="5">
        <f t="shared" ref="H28:H30" si="2">G28</f>
        <v>1</v>
      </c>
      <c r="I28" s="5">
        <f t="shared" ref="I28:I30" si="3">H28</f>
        <v>1</v>
      </c>
      <c r="J28" s="5" t="s">
        <v>26</v>
      </c>
    </row>
    <row r="29" spans="1:10">
      <c r="A29" s="3" t="s">
        <v>43</v>
      </c>
      <c r="B29" s="24" t="s">
        <v>44</v>
      </c>
      <c r="C29" s="25"/>
      <c r="D29" s="26"/>
      <c r="E29" s="5"/>
      <c r="F29" s="5"/>
      <c r="G29" s="5">
        <v>8</v>
      </c>
      <c r="H29" s="5">
        <f t="shared" si="2"/>
        <v>8</v>
      </c>
      <c r="I29" s="5">
        <f t="shared" si="3"/>
        <v>8</v>
      </c>
      <c r="J29" s="5" t="s">
        <v>26</v>
      </c>
    </row>
    <row r="30" spans="1:10">
      <c r="A30" s="3" t="s">
        <v>45</v>
      </c>
      <c r="B30" s="31" t="s">
        <v>46</v>
      </c>
      <c r="C30" s="32"/>
      <c r="D30" s="13"/>
      <c r="E30" s="5"/>
      <c r="F30" s="5"/>
      <c r="G30" s="5">
        <v>3</v>
      </c>
      <c r="H30" s="5">
        <f t="shared" si="2"/>
        <v>3</v>
      </c>
      <c r="I30" s="5">
        <f t="shared" si="3"/>
        <v>3</v>
      </c>
      <c r="J30" s="5" t="s">
        <v>26</v>
      </c>
    </row>
    <row r="31" spans="1:10">
      <c r="A31" s="3">
        <v>4.2</v>
      </c>
      <c r="B31" s="31" t="s">
        <v>47</v>
      </c>
      <c r="C31" s="32"/>
      <c r="D31" s="13"/>
      <c r="E31" s="5"/>
      <c r="F31" s="5"/>
      <c r="G31" s="5"/>
      <c r="H31" s="5"/>
      <c r="I31" s="5"/>
      <c r="J31" s="5"/>
    </row>
    <row r="32" spans="1:10">
      <c r="A32" s="3" t="s">
        <v>48</v>
      </c>
      <c r="B32" s="31" t="s">
        <v>49</v>
      </c>
      <c r="C32" s="32"/>
      <c r="D32" s="13"/>
      <c r="E32" s="5"/>
      <c r="F32" s="5"/>
      <c r="G32" s="5"/>
      <c r="H32" s="5"/>
      <c r="I32" s="5"/>
      <c r="J32" s="5"/>
    </row>
    <row r="33" spans="1:10">
      <c r="A33" s="3" t="s">
        <v>50</v>
      </c>
      <c r="B33" s="29" t="s">
        <v>51</v>
      </c>
      <c r="C33" s="33"/>
      <c r="D33" s="13"/>
      <c r="E33" s="5"/>
      <c r="F33" s="5"/>
      <c r="G33" s="5"/>
      <c r="H33" s="5"/>
      <c r="I33" s="5">
        <f>SUM(H34:H36)</f>
        <v>5</v>
      </c>
      <c r="J33" s="5" t="s">
        <v>52</v>
      </c>
    </row>
    <row r="34" spans="1:10">
      <c r="A34" s="13"/>
      <c r="B34" s="22" t="s">
        <v>53</v>
      </c>
      <c r="C34" s="23"/>
      <c r="D34" s="13"/>
      <c r="E34" s="5"/>
      <c r="F34" s="5">
        <v>3</v>
      </c>
      <c r="G34" s="5"/>
      <c r="H34" s="5">
        <f>F34</f>
        <v>3</v>
      </c>
      <c r="I34" s="5"/>
      <c r="J34" s="13"/>
    </row>
    <row r="35" spans="1:10">
      <c r="A35" s="13"/>
      <c r="B35" s="22" t="s">
        <v>54</v>
      </c>
      <c r="C35" s="23"/>
      <c r="D35" s="13"/>
      <c r="E35" s="5"/>
      <c r="F35" s="5">
        <v>1</v>
      </c>
      <c r="G35" s="5"/>
      <c r="H35" s="5">
        <f t="shared" ref="H35:H36" si="4">F35</f>
        <v>1</v>
      </c>
      <c r="I35" s="5"/>
      <c r="J35" s="13"/>
    </row>
    <row r="36" spans="1:10">
      <c r="A36" s="13"/>
      <c r="B36" s="22" t="s">
        <v>55</v>
      </c>
      <c r="C36" s="23"/>
      <c r="D36" s="13"/>
      <c r="E36" s="5"/>
      <c r="F36" s="5">
        <v>1</v>
      </c>
      <c r="G36" s="5"/>
      <c r="H36" s="5">
        <f t="shared" si="4"/>
        <v>1</v>
      </c>
      <c r="I36" s="5"/>
      <c r="J36" s="13"/>
    </row>
    <row r="37" spans="1:10">
      <c r="A37" s="3" t="s">
        <v>56</v>
      </c>
      <c r="B37" s="24" t="s">
        <v>57</v>
      </c>
      <c r="C37" s="25"/>
      <c r="D37" s="13"/>
      <c r="E37" s="5"/>
      <c r="F37" s="5"/>
      <c r="G37" s="5"/>
      <c r="H37" s="5"/>
      <c r="I37" s="5"/>
      <c r="J37" s="13"/>
    </row>
    <row r="38" spans="1:10">
      <c r="A38" s="3" t="s">
        <v>58</v>
      </c>
      <c r="B38" s="29" t="s">
        <v>59</v>
      </c>
      <c r="C38" s="30"/>
      <c r="D38" s="13"/>
      <c r="E38" s="5"/>
      <c r="F38" s="5"/>
      <c r="G38" s="5"/>
      <c r="H38" s="5"/>
      <c r="I38" s="4">
        <f>SUM(H39:H41)</f>
        <v>28.13</v>
      </c>
      <c r="J38" s="5" t="s">
        <v>60</v>
      </c>
    </row>
    <row r="39" spans="1:10">
      <c r="A39" s="13"/>
      <c r="B39" s="22" t="s">
        <v>61</v>
      </c>
      <c r="C39" s="23"/>
      <c r="D39" s="13"/>
      <c r="E39" s="4">
        <v>24.4</v>
      </c>
      <c r="F39" s="5"/>
      <c r="G39" s="5"/>
      <c r="H39" s="4">
        <f>E39</f>
        <v>24.4</v>
      </c>
      <c r="I39" s="5"/>
      <c r="J39" s="5"/>
    </row>
    <row r="40" spans="1:10">
      <c r="A40" s="13"/>
      <c r="B40" s="22" t="s">
        <v>62</v>
      </c>
      <c r="C40" s="23"/>
      <c r="D40" s="13"/>
      <c r="E40" s="4">
        <v>0.6</v>
      </c>
      <c r="F40" s="5"/>
      <c r="G40" s="5"/>
      <c r="H40" s="4">
        <f t="shared" ref="H40:H44" si="5">E40</f>
        <v>0.6</v>
      </c>
      <c r="I40" s="5"/>
      <c r="J40" s="5"/>
    </row>
    <row r="41" spans="1:10">
      <c r="A41" s="13"/>
      <c r="B41" s="22" t="s">
        <v>63</v>
      </c>
      <c r="C41" s="23"/>
      <c r="D41" s="13"/>
      <c r="E41" s="4">
        <v>3.13</v>
      </c>
      <c r="F41" s="5"/>
      <c r="G41" s="5"/>
      <c r="H41" s="4">
        <f t="shared" si="5"/>
        <v>3.13</v>
      </c>
      <c r="I41" s="5"/>
      <c r="J41" s="5"/>
    </row>
    <row r="42" spans="1:10">
      <c r="A42" s="3" t="s">
        <v>64</v>
      </c>
      <c r="B42" s="20" t="s">
        <v>65</v>
      </c>
      <c r="C42" s="21"/>
      <c r="D42" s="13"/>
      <c r="E42" s="5"/>
      <c r="F42" s="5"/>
      <c r="G42" s="5"/>
      <c r="H42" s="5"/>
      <c r="I42" s="4">
        <f>H43+H44</f>
        <v>3.4299999999999997</v>
      </c>
      <c r="J42" s="5" t="s">
        <v>60</v>
      </c>
    </row>
    <row r="43" spans="1:10">
      <c r="A43" s="13"/>
      <c r="B43" s="22" t="s">
        <v>63</v>
      </c>
      <c r="C43" s="23"/>
      <c r="D43" s="13"/>
      <c r="E43" s="5">
        <v>3.13</v>
      </c>
      <c r="F43" s="5"/>
      <c r="G43" s="5"/>
      <c r="H43" s="4">
        <f t="shared" si="5"/>
        <v>3.13</v>
      </c>
      <c r="I43" s="5"/>
      <c r="J43" s="5"/>
    </row>
    <row r="44" spans="1:10">
      <c r="A44" s="13"/>
      <c r="B44" s="22" t="s">
        <v>62</v>
      </c>
      <c r="C44" s="23"/>
      <c r="D44" s="13"/>
      <c r="E44" s="5">
        <v>0.3</v>
      </c>
      <c r="F44" s="5"/>
      <c r="G44" s="5"/>
      <c r="H44" s="4">
        <f t="shared" si="5"/>
        <v>0.3</v>
      </c>
      <c r="I44" s="5"/>
      <c r="J44" s="5"/>
    </row>
    <row r="45" spans="1:10">
      <c r="A45" s="3" t="s">
        <v>66</v>
      </c>
      <c r="B45" s="24" t="s">
        <v>67</v>
      </c>
      <c r="C45" s="25"/>
      <c r="D45" s="26"/>
      <c r="E45" s="5"/>
      <c r="F45" s="5"/>
      <c r="G45" s="5"/>
      <c r="H45" s="5"/>
      <c r="I45" s="5"/>
      <c r="J45" s="5"/>
    </row>
    <row r="46" spans="1:10">
      <c r="A46" s="3" t="s">
        <v>68</v>
      </c>
      <c r="B46" s="10" t="s">
        <v>69</v>
      </c>
      <c r="C46" s="7"/>
      <c r="D46" s="14"/>
      <c r="E46" s="5"/>
      <c r="F46" s="5"/>
      <c r="G46" s="5">
        <v>3</v>
      </c>
      <c r="H46" s="5">
        <f t="shared" ref="H46:H51" si="6">G46</f>
        <v>3</v>
      </c>
      <c r="I46" s="5">
        <f t="shared" ref="I46:I51" si="7">H46</f>
        <v>3</v>
      </c>
      <c r="J46" s="5" t="s">
        <v>26</v>
      </c>
    </row>
    <row r="47" spans="1:10">
      <c r="A47" s="3" t="s">
        <v>70</v>
      </c>
      <c r="B47" s="10" t="s">
        <v>71</v>
      </c>
      <c r="C47" s="7"/>
      <c r="D47" s="14"/>
      <c r="E47" s="5"/>
      <c r="F47" s="5"/>
      <c r="G47" s="5">
        <v>10</v>
      </c>
      <c r="H47" s="5">
        <f t="shared" si="6"/>
        <v>10</v>
      </c>
      <c r="I47" s="5">
        <f t="shared" si="7"/>
        <v>10</v>
      </c>
      <c r="J47" s="5" t="s">
        <v>26</v>
      </c>
    </row>
    <row r="48" spans="1:10">
      <c r="A48" s="3" t="s">
        <v>72</v>
      </c>
      <c r="B48" s="10" t="s">
        <v>73</v>
      </c>
      <c r="C48" s="7"/>
      <c r="D48" s="14"/>
      <c r="E48" s="5"/>
      <c r="F48" s="5"/>
      <c r="G48" s="5">
        <v>1</v>
      </c>
      <c r="H48" s="5">
        <f t="shared" si="6"/>
        <v>1</v>
      </c>
      <c r="I48" s="5">
        <f t="shared" si="7"/>
        <v>1</v>
      </c>
      <c r="J48" s="5" t="s">
        <v>26</v>
      </c>
    </row>
    <row r="49" spans="1:10">
      <c r="A49" s="3" t="s">
        <v>74</v>
      </c>
      <c r="B49" s="10" t="s">
        <v>75</v>
      </c>
      <c r="C49" s="7"/>
      <c r="D49" s="14"/>
      <c r="E49" s="5"/>
      <c r="F49" s="5"/>
      <c r="G49" s="5">
        <v>3</v>
      </c>
      <c r="H49" s="5">
        <f t="shared" si="6"/>
        <v>3</v>
      </c>
      <c r="I49" s="5">
        <f t="shared" si="7"/>
        <v>3</v>
      </c>
      <c r="J49" s="5" t="s">
        <v>26</v>
      </c>
    </row>
    <row r="50" spans="1:10">
      <c r="A50" s="3" t="s">
        <v>76</v>
      </c>
      <c r="B50" s="10" t="s">
        <v>77</v>
      </c>
      <c r="C50" s="7"/>
      <c r="D50" s="14"/>
      <c r="E50" s="5"/>
      <c r="F50" s="5"/>
      <c r="G50" s="5">
        <v>1</v>
      </c>
      <c r="H50" s="5">
        <f t="shared" si="6"/>
        <v>1</v>
      </c>
      <c r="I50" s="5">
        <f t="shared" si="7"/>
        <v>1</v>
      </c>
      <c r="J50" s="5" t="s">
        <v>26</v>
      </c>
    </row>
    <row r="51" spans="1:10">
      <c r="A51" s="3" t="s">
        <v>78</v>
      </c>
      <c r="B51" s="10" t="s">
        <v>79</v>
      </c>
      <c r="C51" s="7"/>
      <c r="D51" s="14"/>
      <c r="E51" s="5"/>
      <c r="F51" s="5"/>
      <c r="G51" s="5">
        <v>1</v>
      </c>
      <c r="H51" s="5">
        <f t="shared" si="6"/>
        <v>1</v>
      </c>
      <c r="I51" s="5">
        <f t="shared" si="7"/>
        <v>1</v>
      </c>
      <c r="J51" s="5" t="s">
        <v>26</v>
      </c>
    </row>
    <row r="52" spans="1:10">
      <c r="A52" s="3" t="s">
        <v>80</v>
      </c>
      <c r="B52" s="6" t="s">
        <v>81</v>
      </c>
      <c r="C52" s="15"/>
      <c r="D52" s="14"/>
      <c r="E52" s="5"/>
      <c r="F52" s="5"/>
      <c r="G52" s="5"/>
      <c r="H52" s="5"/>
      <c r="I52" s="5"/>
      <c r="J52" s="5"/>
    </row>
    <row r="53" spans="1:10">
      <c r="A53" s="3" t="s">
        <v>82</v>
      </c>
      <c r="B53" s="10" t="s">
        <v>83</v>
      </c>
      <c r="C53" s="7"/>
      <c r="D53" s="14"/>
      <c r="E53" s="5"/>
      <c r="F53" s="5"/>
      <c r="G53" s="5">
        <v>1</v>
      </c>
      <c r="H53" s="5">
        <f t="shared" ref="H53:H55" si="8">G53</f>
        <v>1</v>
      </c>
      <c r="I53" s="5">
        <f t="shared" ref="I53:I55" si="9">H53</f>
        <v>1</v>
      </c>
      <c r="J53" s="5" t="s">
        <v>26</v>
      </c>
    </row>
    <row r="54" spans="1:10">
      <c r="A54" s="3" t="s">
        <v>84</v>
      </c>
      <c r="B54" s="10" t="s">
        <v>85</v>
      </c>
      <c r="C54" s="7"/>
      <c r="D54" s="14"/>
      <c r="E54" s="5"/>
      <c r="F54" s="5"/>
      <c r="G54" s="5">
        <v>1</v>
      </c>
      <c r="H54" s="5">
        <f t="shared" si="8"/>
        <v>1</v>
      </c>
      <c r="I54" s="5">
        <f t="shared" si="9"/>
        <v>1</v>
      </c>
      <c r="J54" s="5" t="s">
        <v>26</v>
      </c>
    </row>
    <row r="55" spans="1:10">
      <c r="A55" s="3" t="s">
        <v>86</v>
      </c>
      <c r="B55" s="10" t="s">
        <v>87</v>
      </c>
      <c r="C55" s="7"/>
      <c r="D55" s="14"/>
      <c r="E55" s="5"/>
      <c r="F55" s="5"/>
      <c r="G55" s="5">
        <v>3</v>
      </c>
      <c r="H55" s="5">
        <f t="shared" si="8"/>
        <v>3</v>
      </c>
      <c r="I55" s="5">
        <f t="shared" si="9"/>
        <v>3</v>
      </c>
      <c r="J55" s="5" t="s">
        <v>26</v>
      </c>
    </row>
    <row r="56" spans="1:10">
      <c r="A56" s="3"/>
      <c r="B56" s="27"/>
      <c r="C56" s="28"/>
      <c r="D56" s="14"/>
      <c r="E56" s="5"/>
      <c r="F56" s="5"/>
      <c r="G56" s="5"/>
      <c r="H56" s="5"/>
      <c r="I56" s="5"/>
      <c r="J56" s="5"/>
    </row>
    <row r="57" spans="1:10">
      <c r="A57" s="3"/>
      <c r="B57" s="27"/>
      <c r="C57" s="28"/>
      <c r="D57" s="14"/>
      <c r="E57" s="5"/>
      <c r="F57" s="5"/>
      <c r="G57" s="5"/>
      <c r="H57" s="5"/>
      <c r="I57" s="5"/>
      <c r="J57" s="5"/>
    </row>
    <row r="58" spans="1:10">
      <c r="A58" s="3"/>
      <c r="B58" s="18"/>
      <c r="C58" s="19"/>
      <c r="D58" s="14"/>
      <c r="E58" s="5"/>
      <c r="F58" s="5"/>
      <c r="G58" s="5"/>
      <c r="H58" s="5"/>
      <c r="I58" s="5"/>
      <c r="J58" s="5"/>
    </row>
    <row r="59" spans="1:10" ht="15.75" customHeight="1"/>
    <row r="103" ht="21" customHeight="1"/>
    <row r="109" ht="15.75" customHeight="1"/>
    <row r="153" ht="21" customHeight="1"/>
    <row r="159" ht="15.75" customHeight="1"/>
  </sheetData>
  <mergeCells count="50">
    <mergeCell ref="A9:J9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H12:J12"/>
    <mergeCell ref="F13:G13"/>
    <mergeCell ref="H13:J13"/>
    <mergeCell ref="A15:A16"/>
    <mergeCell ref="B15:C16"/>
    <mergeCell ref="D15:D16"/>
    <mergeCell ref="E15:G15"/>
    <mergeCell ref="H15:H16"/>
    <mergeCell ref="B29:D29"/>
    <mergeCell ref="J15:J16"/>
    <mergeCell ref="B17:D17"/>
    <mergeCell ref="B19:D19"/>
    <mergeCell ref="B20:C20"/>
    <mergeCell ref="B22:F22"/>
    <mergeCell ref="B23:C23"/>
    <mergeCell ref="I15:I16"/>
    <mergeCell ref="B24:E24"/>
    <mergeCell ref="B25:C25"/>
    <mergeCell ref="B26:D26"/>
    <mergeCell ref="B27:C27"/>
    <mergeCell ref="B28:F28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58:C58"/>
    <mergeCell ref="B42:C42"/>
    <mergeCell ref="B43:C43"/>
    <mergeCell ref="B44:C44"/>
    <mergeCell ref="B45:D45"/>
    <mergeCell ref="B56:C56"/>
    <mergeCell ref="B57:C5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Met. Sanit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2012-11-23T21:47:00Z</dcterms:modified>
</cp:coreProperties>
</file>